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告\9月\"/>
    </mc:Choice>
  </mc:AlternateContent>
  <xr:revisionPtr revIDLastSave="0" documentId="13_ncr:1_{C21A7434-BC5B-478D-9AF6-7A6ED6FE3DD8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21" i="1" s="1"/>
  <c r="J22" i="1" s="1"/>
  <c r="J4" i="1"/>
  <c r="J3" i="1"/>
</calcChain>
</file>

<file path=xl/sharedStrings.xml><?xml version="1.0" encoding="utf-8"?>
<sst xmlns="http://schemas.openxmlformats.org/spreadsheetml/2006/main" count="73" uniqueCount="51">
  <si>
    <t>项目编号</t>
  </si>
  <si>
    <t>类别</t>
  </si>
  <si>
    <t>项目名称</t>
  </si>
  <si>
    <t>源测点数</t>
  </si>
  <si>
    <t>监测频次</t>
  </si>
  <si>
    <t>监测周期</t>
  </si>
  <si>
    <t>计费单位</t>
  </si>
  <si>
    <t>计费数量</t>
  </si>
  <si>
    <t>收费标准</t>
  </si>
  <si>
    <t>金额小计</t>
  </si>
  <si>
    <t>无组织废气-污水处理站周界</t>
  </si>
  <si>
    <t>甲烷</t>
  </si>
  <si>
    <t>一个数据</t>
  </si>
  <si>
    <t>臭气浓度</t>
  </si>
  <si>
    <t>氨气</t>
  </si>
  <si>
    <t>氯</t>
  </si>
  <si>
    <t>硫化氢</t>
  </si>
  <si>
    <t>废水-DW001综合污水处理排放口</t>
  </si>
  <si>
    <t>pH值</t>
  </si>
  <si>
    <t>悬浮物</t>
  </si>
  <si>
    <t>五日生化需氧量</t>
  </si>
  <si>
    <t>化学需氧量</t>
  </si>
  <si>
    <t>阴离子表面活性剂</t>
  </si>
  <si>
    <t>氨氮</t>
  </si>
  <si>
    <t>石油类</t>
  </si>
  <si>
    <t>动植物油</t>
  </si>
  <si>
    <t>挥发酚</t>
  </si>
  <si>
    <t>总氰化物</t>
  </si>
  <si>
    <t>总余氯</t>
  </si>
  <si>
    <t>粪大肠菌群</t>
  </si>
  <si>
    <t>噪声</t>
  </si>
  <si>
    <t>厂界噪声</t>
  </si>
  <si>
    <t>其他</t>
  </si>
  <si>
    <t>原始数据</t>
  </si>
  <si>
    <t>个</t>
  </si>
  <si>
    <t>汇总数据</t>
  </si>
  <si>
    <t>大型仪器使用</t>
  </si>
  <si>
    <t>气相色谱</t>
  </si>
  <si>
    <t>次</t>
  </si>
  <si>
    <t>紫外分光</t>
  </si>
  <si>
    <t>红外测油仪</t>
  </si>
  <si>
    <t>特殊环境作业人员</t>
  </si>
  <si>
    <t>中级工程师</t>
  </si>
  <si>
    <t>人/日</t>
  </si>
  <si>
    <t>助理工程师</t>
  </si>
  <si>
    <t>监测工作用车</t>
  </si>
  <si>
    <t>台/班</t>
  </si>
  <si>
    <t>监测报告（一般监测）</t>
  </si>
  <si>
    <t>份</t>
  </si>
  <si>
    <t>合计</t>
  </si>
  <si>
    <t>服务项目需求表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</si>
</sst>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18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 shrinkToFit="1"/>
      <protection locked="0"/>
    </xf>
    <xf numFmtId="0" fontId="0" fillId="0" borderId="3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10" workbookViewId="0">
      <selection activeCell="J20" sqref="J20"/>
    </sheetView>
  </sheetViews>
  <sheetFormatPr defaultRowHeight="14.25" x14ac:dyDescent="0.2"/>
  <sheetData>
    <row r="1" spans="1:12" ht="22.5" x14ac:dyDescent="0.25">
      <c r="A1" s="8" t="s">
        <v>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0.100000000000001" customHeight="1" x14ac:dyDescent="0.2">
      <c r="A2" s="1" t="s">
        <v>0</v>
      </c>
      <c r="B2" s="1" t="s">
        <v>1</v>
      </c>
      <c r="C2" s="9" t="s">
        <v>2</v>
      </c>
      <c r="D2" s="9"/>
      <c r="E2" s="9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ht="20.100000000000001" customHeight="1" x14ac:dyDescent="0.2">
      <c r="A3" s="1">
        <v>1</v>
      </c>
      <c r="B3" s="9" t="s">
        <v>10</v>
      </c>
      <c r="C3" s="5" t="s">
        <v>11</v>
      </c>
      <c r="D3" s="6"/>
      <c r="E3" s="7"/>
      <c r="F3" s="1">
        <v>4</v>
      </c>
      <c r="G3" s="1">
        <v>4</v>
      </c>
      <c r="H3" s="1">
        <v>4</v>
      </c>
      <c r="I3" s="1" t="s">
        <v>12</v>
      </c>
      <c r="J3" s="1">
        <f t="shared" ref="J3:J20" si="0">F3*G3*H3</f>
        <v>64</v>
      </c>
      <c r="K3" s="1"/>
      <c r="L3" s="1"/>
    </row>
    <row r="4" spans="1:12" ht="20.100000000000001" customHeight="1" x14ac:dyDescent="0.2">
      <c r="A4" s="1">
        <v>2</v>
      </c>
      <c r="B4" s="9"/>
      <c r="C4" s="5" t="s">
        <v>13</v>
      </c>
      <c r="D4" s="6"/>
      <c r="E4" s="7"/>
      <c r="F4" s="1">
        <v>4</v>
      </c>
      <c r="G4" s="1">
        <v>4</v>
      </c>
      <c r="H4" s="1">
        <v>4</v>
      </c>
      <c r="I4" s="1" t="s">
        <v>12</v>
      </c>
      <c r="J4" s="1">
        <f t="shared" si="0"/>
        <v>64</v>
      </c>
      <c r="K4" s="1"/>
      <c r="L4" s="1"/>
    </row>
    <row r="5" spans="1:12" ht="20.100000000000001" customHeight="1" x14ac:dyDescent="0.2">
      <c r="A5" s="1">
        <v>3</v>
      </c>
      <c r="B5" s="9"/>
      <c r="C5" s="5" t="s">
        <v>14</v>
      </c>
      <c r="D5" s="6"/>
      <c r="E5" s="7"/>
      <c r="F5" s="1">
        <v>4</v>
      </c>
      <c r="G5" s="1">
        <v>4</v>
      </c>
      <c r="H5" s="1">
        <v>4</v>
      </c>
      <c r="I5" s="1" t="s">
        <v>12</v>
      </c>
      <c r="J5" s="1">
        <f t="shared" si="0"/>
        <v>64</v>
      </c>
      <c r="K5" s="1"/>
      <c r="L5" s="1"/>
    </row>
    <row r="6" spans="1:12" ht="20.100000000000001" customHeight="1" x14ac:dyDescent="0.2">
      <c r="A6" s="1">
        <v>4</v>
      </c>
      <c r="B6" s="9"/>
      <c r="C6" s="5" t="s">
        <v>15</v>
      </c>
      <c r="D6" s="6"/>
      <c r="E6" s="7"/>
      <c r="F6" s="1">
        <v>4</v>
      </c>
      <c r="G6" s="1">
        <v>4</v>
      </c>
      <c r="H6" s="1">
        <v>4</v>
      </c>
      <c r="I6" s="1" t="s">
        <v>12</v>
      </c>
      <c r="J6" s="1">
        <f t="shared" si="0"/>
        <v>64</v>
      </c>
      <c r="K6" s="1"/>
      <c r="L6" s="1"/>
    </row>
    <row r="7" spans="1:12" ht="20.100000000000001" customHeight="1" x14ac:dyDescent="0.2">
      <c r="A7" s="1">
        <v>5</v>
      </c>
      <c r="B7" s="9"/>
      <c r="C7" s="5" t="s">
        <v>16</v>
      </c>
      <c r="D7" s="6"/>
      <c r="E7" s="7"/>
      <c r="F7" s="1">
        <v>4</v>
      </c>
      <c r="G7" s="1">
        <v>4</v>
      </c>
      <c r="H7" s="1">
        <v>4</v>
      </c>
      <c r="I7" s="1" t="s">
        <v>12</v>
      </c>
      <c r="J7" s="1">
        <f t="shared" si="0"/>
        <v>64</v>
      </c>
      <c r="K7" s="1"/>
      <c r="L7" s="1"/>
    </row>
    <row r="8" spans="1:12" ht="20.100000000000001" customHeight="1" x14ac:dyDescent="0.2">
      <c r="A8" s="1">
        <v>6</v>
      </c>
      <c r="B8" s="15" t="s">
        <v>17</v>
      </c>
      <c r="C8" s="5" t="s">
        <v>18</v>
      </c>
      <c r="D8" s="6"/>
      <c r="E8" s="7"/>
      <c r="F8" s="1">
        <v>1</v>
      </c>
      <c r="G8" s="1">
        <v>3</v>
      </c>
      <c r="H8" s="1">
        <v>4</v>
      </c>
      <c r="I8" s="1" t="s">
        <v>12</v>
      </c>
      <c r="J8" s="1">
        <f t="shared" si="0"/>
        <v>12</v>
      </c>
      <c r="K8" s="1"/>
      <c r="L8" s="1"/>
    </row>
    <row r="9" spans="1:12" ht="20.100000000000001" customHeight="1" x14ac:dyDescent="0.2">
      <c r="A9" s="1">
        <v>7</v>
      </c>
      <c r="B9" s="15"/>
      <c r="C9" s="5" t="s">
        <v>19</v>
      </c>
      <c r="D9" s="6"/>
      <c r="E9" s="7"/>
      <c r="F9" s="1">
        <v>1</v>
      </c>
      <c r="G9" s="1">
        <v>3</v>
      </c>
      <c r="H9" s="1">
        <v>52</v>
      </c>
      <c r="I9" s="1" t="s">
        <v>12</v>
      </c>
      <c r="J9" s="1">
        <f t="shared" si="0"/>
        <v>156</v>
      </c>
      <c r="K9" s="1"/>
      <c r="L9" s="1"/>
    </row>
    <row r="10" spans="1:12" ht="20.100000000000001" customHeight="1" x14ac:dyDescent="0.2">
      <c r="A10" s="1">
        <v>8</v>
      </c>
      <c r="B10" s="15"/>
      <c r="C10" s="5" t="s">
        <v>20</v>
      </c>
      <c r="D10" s="6"/>
      <c r="E10" s="7"/>
      <c r="F10" s="1">
        <v>1</v>
      </c>
      <c r="G10" s="1">
        <v>3</v>
      </c>
      <c r="H10" s="1">
        <v>4</v>
      </c>
      <c r="I10" s="1" t="s">
        <v>12</v>
      </c>
      <c r="J10" s="1">
        <f t="shared" si="0"/>
        <v>12</v>
      </c>
      <c r="K10" s="1"/>
      <c r="L10" s="1"/>
    </row>
    <row r="11" spans="1:12" ht="20.100000000000001" customHeight="1" x14ac:dyDescent="0.2">
      <c r="A11" s="1">
        <v>9</v>
      </c>
      <c r="B11" s="15"/>
      <c r="C11" s="5" t="s">
        <v>21</v>
      </c>
      <c r="D11" s="6"/>
      <c r="E11" s="7"/>
      <c r="F11" s="1">
        <v>1</v>
      </c>
      <c r="G11" s="1">
        <v>3</v>
      </c>
      <c r="H11" s="1">
        <v>52</v>
      </c>
      <c r="I11" s="1" t="s">
        <v>12</v>
      </c>
      <c r="J11" s="1">
        <f t="shared" si="0"/>
        <v>156</v>
      </c>
      <c r="K11" s="1"/>
      <c r="L11" s="1"/>
    </row>
    <row r="12" spans="1:12" ht="20.100000000000001" customHeight="1" x14ac:dyDescent="0.2">
      <c r="A12" s="1">
        <v>10</v>
      </c>
      <c r="B12" s="15"/>
      <c r="C12" s="5" t="s">
        <v>22</v>
      </c>
      <c r="D12" s="6"/>
      <c r="E12" s="7"/>
      <c r="F12" s="1">
        <v>1</v>
      </c>
      <c r="G12" s="1">
        <v>3</v>
      </c>
      <c r="H12" s="1">
        <v>4</v>
      </c>
      <c r="I12" s="1" t="s">
        <v>12</v>
      </c>
      <c r="J12" s="1">
        <f t="shared" si="0"/>
        <v>12</v>
      </c>
      <c r="K12" s="1"/>
      <c r="L12" s="1"/>
    </row>
    <row r="13" spans="1:12" ht="20.100000000000001" customHeight="1" x14ac:dyDescent="0.2">
      <c r="A13" s="1">
        <v>11</v>
      </c>
      <c r="B13" s="15"/>
      <c r="C13" s="5" t="s">
        <v>23</v>
      </c>
      <c r="D13" s="6"/>
      <c r="E13" s="7"/>
      <c r="F13" s="1">
        <v>1</v>
      </c>
      <c r="G13" s="1">
        <v>3</v>
      </c>
      <c r="H13" s="1">
        <v>4</v>
      </c>
      <c r="I13" s="1" t="s">
        <v>12</v>
      </c>
      <c r="J13" s="1">
        <f t="shared" si="0"/>
        <v>12</v>
      </c>
      <c r="K13" s="1"/>
      <c r="L13" s="1"/>
    </row>
    <row r="14" spans="1:12" ht="20.100000000000001" customHeight="1" x14ac:dyDescent="0.2">
      <c r="A14" s="1">
        <v>12</v>
      </c>
      <c r="B14" s="15"/>
      <c r="C14" s="5" t="s">
        <v>24</v>
      </c>
      <c r="D14" s="6"/>
      <c r="E14" s="7"/>
      <c r="F14" s="1">
        <v>1</v>
      </c>
      <c r="G14" s="1">
        <v>3</v>
      </c>
      <c r="H14" s="1">
        <v>4</v>
      </c>
      <c r="I14" s="1" t="s">
        <v>12</v>
      </c>
      <c r="J14" s="1">
        <f t="shared" si="0"/>
        <v>12</v>
      </c>
      <c r="K14" s="1"/>
      <c r="L14" s="1"/>
    </row>
    <row r="15" spans="1:12" ht="20.100000000000001" customHeight="1" x14ac:dyDescent="0.2">
      <c r="A15" s="1">
        <v>13</v>
      </c>
      <c r="B15" s="15"/>
      <c r="C15" s="5" t="s">
        <v>25</v>
      </c>
      <c r="D15" s="6"/>
      <c r="E15" s="7"/>
      <c r="F15" s="1">
        <v>1</v>
      </c>
      <c r="G15" s="1">
        <v>3</v>
      </c>
      <c r="H15" s="1">
        <v>4</v>
      </c>
      <c r="I15" s="1" t="s">
        <v>12</v>
      </c>
      <c r="J15" s="1">
        <f t="shared" si="0"/>
        <v>12</v>
      </c>
      <c r="K15" s="1"/>
      <c r="L15" s="1"/>
    </row>
    <row r="16" spans="1:12" ht="20.100000000000001" customHeight="1" x14ac:dyDescent="0.2">
      <c r="A16" s="1">
        <v>14</v>
      </c>
      <c r="B16" s="15"/>
      <c r="C16" s="5" t="s">
        <v>26</v>
      </c>
      <c r="D16" s="6"/>
      <c r="E16" s="7"/>
      <c r="F16" s="1">
        <v>1</v>
      </c>
      <c r="G16" s="1">
        <v>3</v>
      </c>
      <c r="H16" s="1">
        <v>4</v>
      </c>
      <c r="I16" s="1" t="s">
        <v>12</v>
      </c>
      <c r="J16" s="1">
        <f t="shared" si="0"/>
        <v>12</v>
      </c>
      <c r="K16" s="1"/>
      <c r="L16" s="1"/>
    </row>
    <row r="17" spans="1:12" ht="20.100000000000001" customHeight="1" x14ac:dyDescent="0.2">
      <c r="A17" s="1">
        <v>15</v>
      </c>
      <c r="B17" s="15"/>
      <c r="C17" s="5" t="s">
        <v>27</v>
      </c>
      <c r="D17" s="6"/>
      <c r="E17" s="7"/>
      <c r="F17" s="1">
        <v>1</v>
      </c>
      <c r="G17" s="1">
        <v>3</v>
      </c>
      <c r="H17" s="1">
        <v>4</v>
      </c>
      <c r="I17" s="1" t="s">
        <v>12</v>
      </c>
      <c r="J17" s="1">
        <f t="shared" si="0"/>
        <v>12</v>
      </c>
      <c r="K17" s="1"/>
      <c r="L17" s="1"/>
    </row>
    <row r="18" spans="1:12" ht="20.100000000000001" customHeight="1" x14ac:dyDescent="0.2">
      <c r="A18" s="1">
        <v>16</v>
      </c>
      <c r="B18" s="15"/>
      <c r="C18" s="5" t="s">
        <v>28</v>
      </c>
      <c r="D18" s="6"/>
      <c r="E18" s="7"/>
      <c r="F18" s="1">
        <v>1</v>
      </c>
      <c r="G18" s="1">
        <v>3</v>
      </c>
      <c r="H18" s="1">
        <v>4</v>
      </c>
      <c r="I18" s="1" t="s">
        <v>12</v>
      </c>
      <c r="J18" s="1">
        <f t="shared" si="0"/>
        <v>12</v>
      </c>
      <c r="K18" s="1"/>
      <c r="L18" s="1"/>
    </row>
    <row r="19" spans="1:12" ht="20.100000000000001" customHeight="1" x14ac:dyDescent="0.2">
      <c r="A19" s="1">
        <v>17</v>
      </c>
      <c r="B19" s="15"/>
      <c r="C19" s="5" t="s">
        <v>29</v>
      </c>
      <c r="D19" s="6"/>
      <c r="E19" s="7"/>
      <c r="F19" s="1">
        <v>1</v>
      </c>
      <c r="G19" s="1">
        <v>3</v>
      </c>
      <c r="H19" s="1">
        <v>12</v>
      </c>
      <c r="I19" s="1" t="s">
        <v>12</v>
      </c>
      <c r="J19" s="1">
        <f t="shared" si="0"/>
        <v>36</v>
      </c>
      <c r="K19" s="1"/>
      <c r="L19" s="1"/>
    </row>
    <row r="20" spans="1:12" ht="20.100000000000001" customHeight="1" x14ac:dyDescent="0.2">
      <c r="A20" s="1">
        <v>18</v>
      </c>
      <c r="B20" s="1" t="s">
        <v>30</v>
      </c>
      <c r="C20" s="5" t="s">
        <v>31</v>
      </c>
      <c r="D20" s="6"/>
      <c r="E20" s="7"/>
      <c r="F20" s="1">
        <v>4</v>
      </c>
      <c r="G20" s="1">
        <v>2</v>
      </c>
      <c r="H20" s="1">
        <v>4</v>
      </c>
      <c r="I20" s="1" t="s">
        <v>12</v>
      </c>
      <c r="J20" s="1">
        <f t="shared" si="0"/>
        <v>32</v>
      </c>
      <c r="K20" s="1"/>
      <c r="L20" s="1"/>
    </row>
    <row r="21" spans="1:12" ht="20.100000000000001" customHeight="1" x14ac:dyDescent="0.2">
      <c r="A21" s="1">
        <v>19</v>
      </c>
      <c r="B21" s="10" t="s">
        <v>32</v>
      </c>
      <c r="C21" s="12" t="s">
        <v>33</v>
      </c>
      <c r="D21" s="13"/>
      <c r="E21" s="14"/>
      <c r="F21" s="1"/>
      <c r="G21" s="1"/>
      <c r="H21" s="2"/>
      <c r="I21" s="3" t="s">
        <v>34</v>
      </c>
      <c r="J21" s="1">
        <f>SUM(J3:J20)</f>
        <v>808</v>
      </c>
      <c r="K21" s="1"/>
      <c r="L21" s="1"/>
    </row>
    <row r="22" spans="1:12" ht="20.100000000000001" customHeight="1" x14ac:dyDescent="0.2">
      <c r="A22" s="1">
        <v>20</v>
      </c>
      <c r="B22" s="11"/>
      <c r="C22" s="12" t="s">
        <v>35</v>
      </c>
      <c r="D22" s="13"/>
      <c r="E22" s="14"/>
      <c r="F22" s="1"/>
      <c r="G22" s="1"/>
      <c r="H22" s="2"/>
      <c r="I22" s="3" t="s">
        <v>34</v>
      </c>
      <c r="J22" s="1">
        <f>J21</f>
        <v>808</v>
      </c>
      <c r="K22" s="1"/>
      <c r="L22" s="1"/>
    </row>
    <row r="23" spans="1:12" ht="20.100000000000001" customHeight="1" x14ac:dyDescent="0.2">
      <c r="A23" s="1">
        <v>21</v>
      </c>
      <c r="B23" s="10" t="s">
        <v>36</v>
      </c>
      <c r="C23" s="12" t="s">
        <v>37</v>
      </c>
      <c r="D23" s="13"/>
      <c r="E23" s="14"/>
      <c r="F23" s="1"/>
      <c r="G23" s="1"/>
      <c r="H23" s="2"/>
      <c r="I23" s="3" t="s">
        <v>38</v>
      </c>
      <c r="J23" s="1">
        <v>4</v>
      </c>
      <c r="K23" s="1"/>
      <c r="L23" s="1"/>
    </row>
    <row r="24" spans="1:12" ht="20.100000000000001" customHeight="1" x14ac:dyDescent="0.2">
      <c r="A24" s="1">
        <v>22</v>
      </c>
      <c r="B24" s="11"/>
      <c r="C24" s="12" t="s">
        <v>39</v>
      </c>
      <c r="D24" s="13"/>
      <c r="E24" s="14"/>
      <c r="F24" s="1"/>
      <c r="G24" s="1"/>
      <c r="H24" s="2"/>
      <c r="I24" s="3" t="s">
        <v>38</v>
      </c>
      <c r="J24" s="1">
        <v>4</v>
      </c>
      <c r="K24" s="1"/>
      <c r="L24" s="1"/>
    </row>
    <row r="25" spans="1:12" ht="20.100000000000001" customHeight="1" x14ac:dyDescent="0.2">
      <c r="A25" s="1">
        <v>23</v>
      </c>
      <c r="B25" s="4"/>
      <c r="C25" s="12" t="s">
        <v>40</v>
      </c>
      <c r="D25" s="13"/>
      <c r="E25" s="14"/>
      <c r="F25" s="1"/>
      <c r="G25" s="1"/>
      <c r="H25" s="2"/>
      <c r="I25" s="3" t="s">
        <v>38</v>
      </c>
      <c r="J25" s="1">
        <v>4</v>
      </c>
      <c r="K25" s="1"/>
      <c r="L25" s="1"/>
    </row>
    <row r="26" spans="1:12" ht="20.100000000000001" customHeight="1" x14ac:dyDescent="0.2">
      <c r="A26" s="1">
        <v>24</v>
      </c>
      <c r="B26" s="10" t="s">
        <v>41</v>
      </c>
      <c r="C26" s="12" t="s">
        <v>42</v>
      </c>
      <c r="D26" s="13"/>
      <c r="E26" s="14"/>
      <c r="F26" s="1"/>
      <c r="G26" s="1"/>
      <c r="H26" s="2"/>
      <c r="I26" s="3" t="s">
        <v>43</v>
      </c>
      <c r="J26" s="1">
        <v>52</v>
      </c>
      <c r="K26" s="1"/>
      <c r="L26" s="1"/>
    </row>
    <row r="27" spans="1:12" ht="20.100000000000001" customHeight="1" x14ac:dyDescent="0.2">
      <c r="A27" s="1">
        <v>25</v>
      </c>
      <c r="B27" s="16"/>
      <c r="C27" s="12" t="s">
        <v>44</v>
      </c>
      <c r="D27" s="13"/>
      <c r="E27" s="14"/>
      <c r="F27" s="3"/>
      <c r="G27" s="3"/>
      <c r="H27" s="3"/>
      <c r="I27" s="3" t="s">
        <v>43</v>
      </c>
      <c r="J27" s="2">
        <v>52</v>
      </c>
      <c r="K27" s="2"/>
      <c r="L27" s="2"/>
    </row>
    <row r="28" spans="1:12" ht="20.100000000000001" customHeight="1" x14ac:dyDescent="0.2">
      <c r="A28" s="1">
        <v>26</v>
      </c>
      <c r="B28" s="10" t="s">
        <v>32</v>
      </c>
      <c r="C28" s="12" t="s">
        <v>45</v>
      </c>
      <c r="D28" s="13"/>
      <c r="E28" s="14"/>
      <c r="F28" s="3"/>
      <c r="G28" s="3"/>
      <c r="H28" s="3"/>
      <c r="I28" s="3" t="s">
        <v>46</v>
      </c>
      <c r="J28" s="2">
        <v>52</v>
      </c>
      <c r="K28" s="2"/>
      <c r="L28" s="2"/>
    </row>
    <row r="29" spans="1:12" ht="20.100000000000001" customHeight="1" x14ac:dyDescent="0.2">
      <c r="A29" s="1">
        <v>27</v>
      </c>
      <c r="B29" s="16"/>
      <c r="C29" s="17" t="s">
        <v>47</v>
      </c>
      <c r="D29" s="18"/>
      <c r="E29" s="19"/>
      <c r="F29" s="3"/>
      <c r="G29" s="3"/>
      <c r="H29" s="3"/>
      <c r="I29" s="3" t="s">
        <v>48</v>
      </c>
      <c r="J29" s="3">
        <v>52</v>
      </c>
      <c r="K29" s="3"/>
      <c r="L29" s="1"/>
    </row>
    <row r="30" spans="1:12" ht="20.100000000000001" customHeight="1" x14ac:dyDescent="0.2">
      <c r="A30" s="1">
        <v>28</v>
      </c>
      <c r="B30" s="20" t="s">
        <v>49</v>
      </c>
      <c r="C30" s="21"/>
      <c r="D30" s="21"/>
      <c r="E30" s="22"/>
      <c r="F30" s="20"/>
      <c r="G30" s="21"/>
      <c r="H30" s="21"/>
      <c r="I30" s="21"/>
      <c r="J30" s="21"/>
      <c r="K30" s="21"/>
      <c r="L30" s="22"/>
    </row>
  </sheetData>
  <mergeCells count="37">
    <mergeCell ref="B28:B29"/>
    <mergeCell ref="C28:E28"/>
    <mergeCell ref="C29:E29"/>
    <mergeCell ref="B30:E30"/>
    <mergeCell ref="F30:L30"/>
    <mergeCell ref="B23:B24"/>
    <mergeCell ref="C23:E23"/>
    <mergeCell ref="C24:E24"/>
    <mergeCell ref="C25:E25"/>
    <mergeCell ref="B26:B27"/>
    <mergeCell ref="C26:E26"/>
    <mergeCell ref="C27:E27"/>
    <mergeCell ref="C17:E17"/>
    <mergeCell ref="C18:E18"/>
    <mergeCell ref="C19:E19"/>
    <mergeCell ref="C20:E20"/>
    <mergeCell ref="B21:B22"/>
    <mergeCell ref="C21:E21"/>
    <mergeCell ref="C22:E22"/>
    <mergeCell ref="B8:B19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A1:L1"/>
    <mergeCell ref="C2:E2"/>
    <mergeCell ref="B3:B7"/>
    <mergeCell ref="C3:E3"/>
    <mergeCell ref="C4:E4"/>
    <mergeCell ref="C5:E5"/>
    <mergeCell ref="C6:E6"/>
    <mergeCell ref="C7:E7"/>
  </mergeCells>
  <phoneticPr fontId="2" type="noConversion"/>
  <dataValidations count="2">
    <dataValidation type="custom" allowBlank="1" showInputMessage="1" showErrorMessage="1" errorTitle="提示" error="对不起，此处只能输入数字。" sqref="F27:H29 J29:K29" xr:uid="{10104752-0C12-4B7A-B701-150E11438A28}">
      <formula1>OR(F27="",ISNUMBER(F27))</formula1>
    </dataValidation>
    <dataValidation type="textLength" operator="lessThanOrEqual" allowBlank="1" showInputMessage="1" showErrorMessage="1" errorTitle="提示" error="此处最多只能输入 [20] 个字符。" sqref="B21:C25 B26 I21:I29 C29 C26:C27" xr:uid="{D3E97677-4E87-43A6-BC10-513E62D02F80}">
      <formula1>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2021-09-23T09:03:11Z</dcterms:modified>
</cp:coreProperties>
</file>