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修改评价防护方案" sheetId="9" r:id="rId1"/>
  </sheets>
  <definedNames>
    <definedName name="_xlnm._FilterDatabase" localSheetId="0" hidden="1">修改评价防护方案!$A$7:$J$27</definedName>
    <definedName name="_xlnm.Print_Area" localSheetId="0">修改评价防护方案!$A$1:$J$13</definedName>
  </definedNames>
  <calcPr calcId="144525"/>
</workbook>
</file>

<file path=xl/sharedStrings.xml><?xml version="1.0" encoding="utf-8"?>
<sst xmlns="http://schemas.openxmlformats.org/spreadsheetml/2006/main" count="103" uniqueCount="61">
  <si>
    <t>核医学敷贴室防护工程报价表</t>
  </si>
  <si>
    <t>甲方单位名称：桂林中西医结合医院</t>
  </si>
  <si>
    <t xml:space="preserve">报价单位名称：         联系人姓名：         电话：  </t>
  </si>
  <si>
    <t>项目名称：核医学敷贴室防护工程</t>
  </si>
  <si>
    <t>质量保证及服务承诺：所有工程项目均性能质量完全与环评和预评设定相符，防护门及机电部分免费保修壹年，终身维护，接到售后通知2小时响应，24小时之内到达现场，保修期内48小时无法维修免费更换零部件。免费为该项目提供辐射防护专项技术支持。</t>
  </si>
  <si>
    <t>防护工程工程量清单</t>
  </si>
  <si>
    <t>序号</t>
  </si>
  <si>
    <t>名称</t>
  </si>
  <si>
    <t>洞口规格</t>
  </si>
  <si>
    <t>防护规格</t>
  </si>
  <si>
    <t>铅当量</t>
  </si>
  <si>
    <t>单位</t>
  </si>
  <si>
    <t>数量</t>
  </si>
  <si>
    <t>单价</t>
  </si>
  <si>
    <t>合计</t>
  </si>
  <si>
    <t>材料说明</t>
  </si>
  <si>
    <t>一、敷贴治疗室</t>
  </si>
  <si>
    <t>豪华不锈钢屏蔽门（QM1021）</t>
  </si>
  <si>
    <t>1200*2100mm</t>
  </si>
  <si>
    <t>1400*2200mm</t>
  </si>
  <si>
    <t>3mmpb</t>
  </si>
  <si>
    <t>樘</t>
  </si>
  <si>
    <t>采用2套压力轴承可调节合页，防护采用1#电解纯铅板，表面材质采用1.2mm厚豪华烤漆板+4mm厚镶嵌防尘静音毛条专用铝型材，门体骨架全填充铝蜂窝用冷压机一次性冷压技术成型，防护层无钉孔。</t>
  </si>
  <si>
    <t>豪华不锈钢屏蔽门套</t>
  </si>
  <si>
    <t>表面材质采用1.2mm厚豪华烤漆板+4mm厚专用铝型材包边,防护采用1#电解纯铅板。</t>
  </si>
  <si>
    <t>天面复合防护板</t>
  </si>
  <si>
    <t>4800*3800mm</t>
  </si>
  <si>
    <t>2mmpb</t>
  </si>
  <si>
    <t>㎡</t>
  </si>
  <si>
    <t>规格：1220*1220*15mm /块，全拼装工艺，含搭接缝隙的铅条。直接在墙面施工因该产品为辐射防护制品，并且放射诊疗设备会使用不同的KV，15mm厚铅当量必须大于等于以下参数。
☆1、15mm厚80kV≥2.06mmpb。
☆2、15mm厚90kV≥2.14mmpb。
☆3、15mm厚100kV≥1.89mmpb。
☆4、15mm厚110kV≥1.60mmpb。
☆5、15mm120kV≥1.32mmpb。
☆6、15mm厚130kV≥1.17mmpb。</t>
  </si>
  <si>
    <t>墙面复合防护板</t>
  </si>
  <si>
    <t>(4800+3800)*2*3300mm</t>
  </si>
  <si>
    <t>规格：1220*1220*15mm /块，全拼装工艺，含搭接缝隙的铅条。直接在墙面施工并且放射诊疗设备会使用不同的KV，15mm厚铅当量必须大于等于以下参数。
☆1、15mm厚80kV≥2.06mmpb。
☆2、15mm厚90kV≥2.14mmpb。
☆3、15mm厚100kV≥1.89mmpb。
☆4、15mm厚110kV≥1.60mmpb。
☆5、15mm120kV≥1.32mmpb。
☆6、15mm厚130kV≥1.17mmpb。</t>
  </si>
  <si>
    <t>含税费</t>
  </si>
  <si>
    <t>装饰工程工程量清单</t>
  </si>
  <si>
    <t>吊顶铝扣板拆除</t>
  </si>
  <si>
    <t>/</t>
  </si>
  <si>
    <t>含天面铝扣板拆除灯具，用原来的灯具</t>
  </si>
  <si>
    <t>吊顶铝扣板安装</t>
  </si>
  <si>
    <t>600*600mm铝扣板相当于赛一、雅颖斯，厚度0.8mm，含扣板切割机械、人工及材料损耗</t>
  </si>
  <si>
    <t>铝扣板收边条</t>
  </si>
  <si>
    <t>(4800+3800)*2</t>
  </si>
  <si>
    <t>M</t>
  </si>
  <si>
    <t>1.0厚配套收口铝边条,含铝边条切割机械、人工及材料损耗</t>
  </si>
  <si>
    <t>门窗拆除</t>
  </si>
  <si>
    <t>2600*1800+1500*1800</t>
  </si>
  <si>
    <t>项</t>
  </si>
  <si>
    <t>含拆除两个窗2600*1800,1500*1800,与一个门拆除1200*2100。</t>
  </si>
  <si>
    <t>零星砌砖</t>
  </si>
  <si>
    <t>砌墙封堵</t>
  </si>
  <si>
    <t>墙面批灰</t>
  </si>
  <si>
    <t>含施工及辅材</t>
  </si>
  <si>
    <t>墙面腻子</t>
  </si>
  <si>
    <t>含人工材料费，水性腻子，无甲醛相当于立邦、睡宝腻子刮三遍、160、200、240型号砂纸各过一遍，已包含在腻子</t>
  </si>
  <si>
    <t>墙面腻子乳胶漆</t>
  </si>
  <si>
    <t>含人工材料费水性乳胶漆，相当于立邦、多乐士，含辅料，打包，专用抗碱底漆打底，一底两面共三遍乳胶漆</t>
  </si>
  <si>
    <t>垃圾清理，卫生清洁</t>
  </si>
  <si>
    <t>含卫生清洁。</t>
  </si>
  <si>
    <t>复合防护板和门窗安装运输费</t>
  </si>
  <si>
    <t>含防护门，复合防护板运输安装卸货费。</t>
  </si>
  <si>
    <t>总合计：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</si>
</sst>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2"/>
      <name val="等线"/>
      <charset val="134"/>
      <scheme val="minor"/>
    </font>
    <font>
      <b/>
      <sz val="16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21" fillId="26" borderId="1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abSelected="1" zoomScale="90" zoomScaleNormal="90" workbookViewId="0">
      <selection activeCell="B25" sqref="B25"/>
    </sheetView>
  </sheetViews>
  <sheetFormatPr defaultColWidth="9" defaultRowHeight="14.25"/>
  <cols>
    <col min="1" max="1" width="6.75" style="3" customWidth="1"/>
    <col min="2" max="2" width="26.9166666666667" style="3" customWidth="1"/>
    <col min="3" max="3" width="13.5" style="3" customWidth="1"/>
    <col min="4" max="4" width="12.75" style="3" customWidth="1"/>
    <col min="5" max="5" width="9" style="3" customWidth="1"/>
    <col min="6" max="6" width="9.95833333333333" style="3" customWidth="1"/>
    <col min="7" max="7" width="7.875" style="3" customWidth="1"/>
    <col min="8" max="8" width="9.25" style="3" customWidth="1"/>
    <col min="9" max="9" width="14.8166666666667" style="3" customWidth="1"/>
    <col min="10" max="10" width="53.8833333333333" style="3" customWidth="1"/>
    <col min="11" max="14" width="9" style="3"/>
    <col min="15" max="15" width="9.375" style="3"/>
    <col min="16" max="16363" width="9" style="3"/>
    <col min="16364" max="16384" width="9" style="1"/>
  </cols>
  <sheetData>
    <row r="1" s="1" customFormat="1" ht="35" customHeight="1" spans="1:1636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</row>
    <row r="2" s="1" customFormat="1" ht="35" customHeight="1" spans="1:16363">
      <c r="A2" s="5" t="s">
        <v>1</v>
      </c>
      <c r="B2" s="6"/>
      <c r="C2" s="6"/>
      <c r="D2" s="6"/>
      <c r="E2" s="6"/>
      <c r="F2" s="6"/>
      <c r="G2" s="6"/>
      <c r="H2" s="6"/>
      <c r="I2" s="6"/>
      <c r="J2" s="1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</row>
    <row r="3" s="1" customFormat="1" ht="35" customHeight="1" spans="1:16363">
      <c r="A3" s="5" t="s">
        <v>2</v>
      </c>
      <c r="B3" s="6"/>
      <c r="C3" s="6"/>
      <c r="D3" s="6"/>
      <c r="E3" s="6"/>
      <c r="F3" s="6"/>
      <c r="G3" s="6"/>
      <c r="H3" s="6"/>
      <c r="I3" s="6"/>
      <c r="J3" s="1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</row>
    <row r="4" s="1" customFormat="1" ht="35" customHeight="1" spans="1:16363">
      <c r="A4" s="5" t="s">
        <v>3</v>
      </c>
      <c r="B4" s="6"/>
      <c r="C4" s="6"/>
      <c r="D4" s="6"/>
      <c r="E4" s="6"/>
      <c r="F4" s="6"/>
      <c r="G4" s="6"/>
      <c r="H4" s="6"/>
      <c r="I4" s="6"/>
      <c r="J4" s="1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</row>
    <row r="5" s="1" customFormat="1" ht="75" customHeight="1" spans="1:16363">
      <c r="A5" s="5" t="s">
        <v>4</v>
      </c>
      <c r="B5" s="6"/>
      <c r="C5" s="6"/>
      <c r="D5" s="6"/>
      <c r="E5" s="6"/>
      <c r="F5" s="6"/>
      <c r="G5" s="6"/>
      <c r="H5" s="6"/>
      <c r="I5" s="6"/>
      <c r="J5" s="1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</row>
    <row r="6" s="1" customFormat="1" ht="35" customHeight="1" spans="1:16363">
      <c r="A6" s="7" t="s">
        <v>5</v>
      </c>
      <c r="B6" s="8"/>
      <c r="C6" s="8"/>
      <c r="D6" s="8"/>
      <c r="E6" s="8"/>
      <c r="F6" s="8"/>
      <c r="G6" s="8"/>
      <c r="H6" s="8"/>
      <c r="I6" s="8"/>
      <c r="J6" s="18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</row>
    <row r="7" s="1" customFormat="1" ht="24.95" customHeight="1" spans="1:1636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</row>
    <row r="8" s="1" customFormat="1" ht="30" customHeight="1" spans="1:16363">
      <c r="A8" s="10" t="s">
        <v>16</v>
      </c>
      <c r="B8" s="10"/>
      <c r="C8" s="10"/>
      <c r="D8" s="10"/>
      <c r="E8" s="11"/>
      <c r="F8" s="11"/>
      <c r="G8" s="10"/>
      <c r="H8" s="10"/>
      <c r="I8" s="10"/>
      <c r="J8" s="10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</row>
    <row r="9" s="1" customFormat="1" ht="64" customHeight="1" spans="1:16363">
      <c r="A9" s="9">
        <v>1</v>
      </c>
      <c r="B9" s="12" t="s">
        <v>17</v>
      </c>
      <c r="C9" s="12" t="s">
        <v>18</v>
      </c>
      <c r="D9" s="12" t="s">
        <v>19</v>
      </c>
      <c r="E9" s="9" t="s">
        <v>20</v>
      </c>
      <c r="F9" s="9" t="s">
        <v>21</v>
      </c>
      <c r="G9" s="9">
        <v>1</v>
      </c>
      <c r="H9" s="9"/>
      <c r="I9" s="9"/>
      <c r="J9" s="12" t="s">
        <v>22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</row>
    <row r="10" s="1" customFormat="1" ht="36" customHeight="1" spans="1:16363">
      <c r="A10" s="9"/>
      <c r="B10" s="12" t="s">
        <v>23</v>
      </c>
      <c r="C10" s="12" t="s">
        <v>18</v>
      </c>
      <c r="D10" s="12" t="s">
        <v>19</v>
      </c>
      <c r="E10" s="9" t="s">
        <v>20</v>
      </c>
      <c r="F10" s="9" t="s">
        <v>21</v>
      </c>
      <c r="G10" s="9">
        <v>1</v>
      </c>
      <c r="H10" s="9"/>
      <c r="I10" s="9"/>
      <c r="J10" s="12" t="s">
        <v>24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</row>
    <row r="11" s="2" customFormat="1" ht="201" customHeight="1" spans="1:16363">
      <c r="A11" s="13">
        <v>2</v>
      </c>
      <c r="B11" s="14" t="s">
        <v>25</v>
      </c>
      <c r="C11" s="13" t="s">
        <v>26</v>
      </c>
      <c r="D11" s="13" t="s">
        <v>26</v>
      </c>
      <c r="E11" s="13" t="s">
        <v>27</v>
      </c>
      <c r="F11" s="13" t="s">
        <v>28</v>
      </c>
      <c r="G11" s="15">
        <v>18.24</v>
      </c>
      <c r="H11" s="15"/>
      <c r="I11" s="9"/>
      <c r="J11" s="14" t="s">
        <v>29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</row>
    <row r="12" s="2" customFormat="1" ht="183" customHeight="1" spans="1:16363">
      <c r="A12" s="13">
        <v>3</v>
      </c>
      <c r="B12" s="14" t="s">
        <v>30</v>
      </c>
      <c r="C12" s="13" t="s">
        <v>31</v>
      </c>
      <c r="D12" s="13" t="s">
        <v>31</v>
      </c>
      <c r="E12" s="13" t="s">
        <v>27</v>
      </c>
      <c r="F12" s="13" t="s">
        <v>28</v>
      </c>
      <c r="G12" s="15">
        <v>56.8</v>
      </c>
      <c r="H12" s="13"/>
      <c r="I12" s="9"/>
      <c r="J12" s="14" t="s">
        <v>32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</row>
    <row r="13" s="2" customFormat="1" ht="42" customHeight="1" spans="1:16369">
      <c r="A13" s="13">
        <v>4</v>
      </c>
      <c r="B13" s="13" t="s">
        <v>14</v>
      </c>
      <c r="C13" s="13"/>
      <c r="D13" s="13"/>
      <c r="E13" s="13"/>
      <c r="F13" s="13"/>
      <c r="G13" s="13"/>
      <c r="H13" s="13"/>
      <c r="I13" s="15">
        <f>SUM(I9:I12)</f>
        <v>0</v>
      </c>
      <c r="J13" s="15" t="s">
        <v>33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1"/>
      <c r="XEK13" s="1"/>
      <c r="XEL13" s="1"/>
      <c r="XEM13" s="1"/>
      <c r="XEN13" s="1"/>
      <c r="XEO13" s="1"/>
    </row>
    <row r="14" s="3" customFormat="1" ht="48" customHeight="1" spans="1:16384">
      <c r="A14" s="7" t="s">
        <v>34</v>
      </c>
      <c r="B14" s="8"/>
      <c r="C14" s="8"/>
      <c r="D14" s="8"/>
      <c r="E14" s="8"/>
      <c r="F14" s="8"/>
      <c r="G14" s="8"/>
      <c r="H14" s="8"/>
      <c r="I14" s="8"/>
      <c r="J14" s="18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s="3" customFormat="1" ht="41" customHeight="1" spans="1:16384">
      <c r="A15" s="10" t="s">
        <v>16</v>
      </c>
      <c r="B15" s="10"/>
      <c r="C15" s="10"/>
      <c r="D15" s="10"/>
      <c r="E15" s="11"/>
      <c r="F15" s="11"/>
      <c r="G15" s="10"/>
      <c r="H15" s="10"/>
      <c r="I15" s="10"/>
      <c r="J15" s="10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s="3" customFormat="1" ht="72" customHeight="1" spans="1:16384">
      <c r="A16" s="9">
        <v>1</v>
      </c>
      <c r="B16" s="12" t="s">
        <v>35</v>
      </c>
      <c r="C16" s="13" t="s">
        <v>26</v>
      </c>
      <c r="D16" s="9" t="s">
        <v>36</v>
      </c>
      <c r="E16" s="9" t="s">
        <v>36</v>
      </c>
      <c r="F16" s="13" t="s">
        <v>28</v>
      </c>
      <c r="G16" s="15">
        <v>18.24</v>
      </c>
      <c r="H16" s="9"/>
      <c r="I16" s="9"/>
      <c r="J16" s="12" t="s">
        <v>37</v>
      </c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s="3" customFormat="1" ht="72" customHeight="1" spans="1:16384">
      <c r="A17" s="16">
        <v>2</v>
      </c>
      <c r="B17" s="12" t="s">
        <v>38</v>
      </c>
      <c r="C17" s="13" t="s">
        <v>26</v>
      </c>
      <c r="D17" s="9" t="s">
        <v>36</v>
      </c>
      <c r="E17" s="9" t="s">
        <v>36</v>
      </c>
      <c r="F17" s="13" t="s">
        <v>28</v>
      </c>
      <c r="G17" s="15">
        <v>18.24</v>
      </c>
      <c r="H17" s="9"/>
      <c r="I17" s="9"/>
      <c r="J17" s="12" t="s">
        <v>39</v>
      </c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s="3" customFormat="1" ht="72" customHeight="1" spans="1:16384">
      <c r="A18" s="9">
        <v>3</v>
      </c>
      <c r="B18" s="12" t="s">
        <v>40</v>
      </c>
      <c r="C18" s="13" t="s">
        <v>41</v>
      </c>
      <c r="D18" s="9"/>
      <c r="E18" s="9"/>
      <c r="F18" s="13" t="s">
        <v>42</v>
      </c>
      <c r="G18" s="15">
        <v>17.2</v>
      </c>
      <c r="H18" s="9"/>
      <c r="I18" s="9"/>
      <c r="J18" s="12" t="s">
        <v>43</v>
      </c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s="3" customFormat="1" ht="54" customHeight="1" spans="1:16384">
      <c r="A19" s="16">
        <v>4</v>
      </c>
      <c r="B19" s="12" t="s">
        <v>44</v>
      </c>
      <c r="C19" s="12" t="s">
        <v>45</v>
      </c>
      <c r="D19" s="9" t="s">
        <v>36</v>
      </c>
      <c r="E19" s="9" t="s">
        <v>36</v>
      </c>
      <c r="F19" s="9" t="s">
        <v>46</v>
      </c>
      <c r="G19" s="9">
        <v>1</v>
      </c>
      <c r="H19" s="9"/>
      <c r="I19" s="9"/>
      <c r="J19" s="12" t="s">
        <v>47</v>
      </c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s="3" customFormat="1" ht="54" customHeight="1" spans="1:16384">
      <c r="A20" s="9">
        <v>5</v>
      </c>
      <c r="B20" s="12" t="s">
        <v>48</v>
      </c>
      <c r="C20" s="12" t="s">
        <v>45</v>
      </c>
      <c r="D20" s="9"/>
      <c r="E20" s="9"/>
      <c r="F20" s="13" t="s">
        <v>28</v>
      </c>
      <c r="G20" s="9">
        <v>7.38</v>
      </c>
      <c r="H20" s="9"/>
      <c r="I20" s="9"/>
      <c r="J20" s="12" t="s">
        <v>49</v>
      </c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s="3" customFormat="1" ht="54" customHeight="1" spans="1:16384">
      <c r="A21" s="16">
        <v>6</v>
      </c>
      <c r="B21" s="12" t="s">
        <v>50</v>
      </c>
      <c r="C21" s="12" t="s">
        <v>45</v>
      </c>
      <c r="D21" s="9"/>
      <c r="E21" s="9"/>
      <c r="F21" s="13" t="s">
        <v>28</v>
      </c>
      <c r="G21" s="9">
        <v>7.38</v>
      </c>
      <c r="H21" s="9"/>
      <c r="I21" s="9"/>
      <c r="J21" s="12" t="s">
        <v>51</v>
      </c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s="3" customFormat="1" ht="55" customHeight="1" spans="1:16384">
      <c r="A22" s="9">
        <v>7</v>
      </c>
      <c r="B22" s="14" t="s">
        <v>52</v>
      </c>
      <c r="C22" s="13" t="s">
        <v>31</v>
      </c>
      <c r="D22" s="13" t="s">
        <v>36</v>
      </c>
      <c r="E22" s="13" t="s">
        <v>36</v>
      </c>
      <c r="F22" s="13" t="s">
        <v>28</v>
      </c>
      <c r="G22" s="15">
        <v>56.8</v>
      </c>
      <c r="H22" s="15"/>
      <c r="I22" s="9"/>
      <c r="J22" s="14" t="s">
        <v>53</v>
      </c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s="3" customFormat="1" ht="55" customHeight="1" spans="1:16384">
      <c r="A23" s="16">
        <v>8</v>
      </c>
      <c r="B23" s="14" t="s">
        <v>54</v>
      </c>
      <c r="C23" s="13" t="s">
        <v>31</v>
      </c>
      <c r="D23" s="13" t="s">
        <v>36</v>
      </c>
      <c r="E23" s="13" t="s">
        <v>36</v>
      </c>
      <c r="F23" s="13" t="s">
        <v>28</v>
      </c>
      <c r="G23" s="15">
        <v>56.8</v>
      </c>
      <c r="H23" s="15"/>
      <c r="I23" s="9"/>
      <c r="J23" s="14" t="s">
        <v>55</v>
      </c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s="3" customFormat="1" ht="55" customHeight="1" spans="1:16384">
      <c r="A24" s="9">
        <v>9</v>
      </c>
      <c r="B24" s="14" t="s">
        <v>56</v>
      </c>
      <c r="C24" s="13" t="s">
        <v>36</v>
      </c>
      <c r="D24" s="13" t="s">
        <v>36</v>
      </c>
      <c r="E24" s="13" t="s">
        <v>36</v>
      </c>
      <c r="F24" s="9" t="s">
        <v>46</v>
      </c>
      <c r="G24" s="15">
        <v>1</v>
      </c>
      <c r="H24" s="15"/>
      <c r="I24" s="9"/>
      <c r="J24" s="14" t="s">
        <v>57</v>
      </c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s="3" customFormat="1" ht="55" customHeight="1" spans="1:16384">
      <c r="A25" s="16">
        <v>10</v>
      </c>
      <c r="B25" s="14" t="s">
        <v>58</v>
      </c>
      <c r="C25" s="13" t="s">
        <v>36</v>
      </c>
      <c r="D25" s="13" t="s">
        <v>36</v>
      </c>
      <c r="E25" s="13" t="s">
        <v>36</v>
      </c>
      <c r="F25" s="9" t="s">
        <v>46</v>
      </c>
      <c r="G25" s="15">
        <v>1</v>
      </c>
      <c r="H25" s="15"/>
      <c r="I25" s="9"/>
      <c r="J25" s="14" t="s">
        <v>59</v>
      </c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s="3" customFormat="1" ht="57" customHeight="1" spans="1:16384">
      <c r="A26" s="16">
        <v>11</v>
      </c>
      <c r="B26" s="13" t="s">
        <v>14</v>
      </c>
      <c r="C26" s="13"/>
      <c r="D26" s="13"/>
      <c r="E26" s="13"/>
      <c r="F26" s="13"/>
      <c r="G26" s="13"/>
      <c r="H26" s="13"/>
      <c r="I26" s="15">
        <f>SUM(I16:I25)</f>
        <v>0</v>
      </c>
      <c r="J26" s="15" t="s">
        <v>33</v>
      </c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s="3" customFormat="1" ht="52" customHeight="1" spans="1:16384">
      <c r="A27" s="7" t="s">
        <v>60</v>
      </c>
      <c r="B27" s="8"/>
      <c r="C27" s="8"/>
      <c r="D27" s="8"/>
      <c r="E27" s="8"/>
      <c r="F27" s="8"/>
      <c r="G27" s="8"/>
      <c r="H27" s="8"/>
      <c r="I27" s="19">
        <f>SUM(I26+I13)</f>
        <v>0</v>
      </c>
      <c r="J27" s="20" t="s">
        <v>33</v>
      </c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</sheetData>
  <autoFilter ref="A7:J27">
    <extLst/>
  </autoFilter>
  <mergeCells count="13">
    <mergeCell ref="A1:J1"/>
    <mergeCell ref="A2:J2"/>
    <mergeCell ref="A3:J3"/>
    <mergeCell ref="A4:J4"/>
    <mergeCell ref="A5:J5"/>
    <mergeCell ref="A6:J6"/>
    <mergeCell ref="A8:J8"/>
    <mergeCell ref="B13:H13"/>
    <mergeCell ref="A14:J14"/>
    <mergeCell ref="A15:J15"/>
    <mergeCell ref="B26:H26"/>
    <mergeCell ref="A27:H27"/>
    <mergeCell ref="A9:A10"/>
  </mergeCells>
  <pageMargins left="0.354166666666667" right="0.235416666666667" top="0.707638888888889" bottom="0.196527777777778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修改评价防护方案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43337</dc:creator>
  <cp:lastModifiedBy>Administrator</cp:lastModifiedBy>
  <dcterms:created xsi:type="dcterms:W3CDTF">2020-04-11T18:09:00Z</dcterms:created>
  <dcterms:modified xsi:type="dcterms:W3CDTF">2021-10-19T08:42:21Z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8413141B919B4405A881E710B9E64ABE</vt:lpwstr>
  </property>
</Properties>
</file>